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<sst xmlns="http://schemas.openxmlformats.org/spreadsheetml/2006/main" count="349" uniqueCount="93">
  <si>
    <t>Приложение 14к решению от23.12.2013г№63</t>
  </si>
  <si>
    <t xml:space="preserve">Ведомственная структура расходов бюджета Бортновского сельского поселения на 2015-2016 годы </t>
  </si>
  <si>
    <t>Наименование</t>
  </si>
  <si>
    <t>Вед</t>
  </si>
  <si>
    <t>РЗ</t>
  </si>
  <si>
    <t>ПР</t>
  </si>
  <si>
    <t>ЦСТ</t>
  </si>
  <si>
    <t>ВР</t>
  </si>
  <si>
    <t>2015 год</t>
  </si>
  <si>
    <t>2016 год</t>
  </si>
  <si>
    <t>Администрация Бортновского сельского поселения</t>
  </si>
  <si>
    <t>002</t>
  </si>
  <si>
    <t>Общегосударственные вопросы</t>
  </si>
  <si>
    <t>01</t>
  </si>
  <si>
    <t>Функцианирование высшего должностного лица субъекта Российской Федерации и муниципального образования</t>
  </si>
  <si>
    <t>02</t>
  </si>
  <si>
    <t>Непрограммная часть бюджета поселения</t>
  </si>
  <si>
    <t>БД00000</t>
  </si>
  <si>
    <t>Глава муниципального образования в рамках непрограммной части бюджета поселения</t>
  </si>
  <si>
    <t>БД09001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</si>
  <si>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</si>
  <si>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>100</t>
  </si>
  <si>
    <t xml:space="preserve">Расходы на выплаты персоналу государственных(муниципальных) органов </t>
  </si>
  <si>
    <t>120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</si>
  <si>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</si>
  <si>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</si>
  <si>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</si>
  <si>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</si>
  <si>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БД09002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</si>
  <si>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</si>
  <si>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</si>
  <si>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</si>
  <si>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</si>
  <si>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Резервные фонды</t>
  </si>
  <si>
    <t>11</t>
  </si>
  <si>
    <t>БД09004</t>
  </si>
  <si>
    <t>Резервные фонды местных администраций в рамках непрограммной части бюджета поселения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</si>
  <si>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</si>
  <si>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</si>
  <si>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</si>
  <si>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</si>
  <si>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</si>
  <si>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13</t>
  </si>
  <si>
    <t>Выполнение других обязательств государства в рамках непрограммной части бюджета поселения</t>
  </si>
  <si>
    <t>БД09006</t>
  </si>
  <si>
    <t>Национальная оборона</t>
  </si>
  <si>
    <t>Мобилизацианная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</si>
  <si>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</si>
  <si>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</si>
  <si>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БД05118</t>
  </si>
  <si>
    <t>Межбюджетные трансферты</t>
  </si>
  <si>
    <t>500</t>
  </si>
  <si>
    <t>Субвенции</t>
  </si>
  <si>
    <t>530</t>
  </si>
  <si>
    <t>Национальная экономика</t>
  </si>
  <si>
    <t>Дорожное хозяйство (дорожные фонды)</t>
  </si>
  <si>
    <t>09</t>
  </si>
  <si>
    <t>Поддержка дорожного хозяйства в рамках непрограммной части бюджета поселения</t>
  </si>
  <si>
    <t>БД09010</t>
  </si>
  <si>
    <t>Жилищно - коммунальное хозяйство</t>
  </si>
  <si>
    <t>05</t>
  </si>
  <si>
    <t>Благоустройство</t>
  </si>
  <si>
    <t>Прочие мероприятия по благоустройству городских округов и поселений в рамках непрограммной части бюджета поселения</t>
  </si>
  <si>
    <t>БД09101</t>
  </si>
  <si>
    <t>Закупка товаров, работ и услуг для государственных (муниципальных) нужд</t>
  </si>
  <si>
    <t>Культура, кинематография и средства массовой информации</t>
  </si>
  <si>
    <t>08</t>
  </si>
  <si>
    <t>Культура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</si>
  <si>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</si>
  <si>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БД09023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</si>
  <si>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</si>
  <si>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</si>
  <si>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</si>
  <si>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</si>
  <si>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</si>
  <si>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611</t>
  </si>
  <si>
    <t xml:space="preserve">Субсидии бюджетным учреждениям на иные цели </t>
  </si>
  <si>
    <t>612</t>
  </si>
  <si>
    <t>Библиотеки в рамках непрграммной части бюджета поселения</t>
  </si>
  <si>
    <t>БД09024</t>
  </si>
  <si>
    <t>Физическая культура и спорт</t>
  </si>
  <si>
    <t>Физическая культура</t>
  </si>
  <si>
    <t>БГ00000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</si>
  <si>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</si>
  <si>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БД09037</t>
  </si>
  <si>
    <t>14</t>
  </si>
  <si>
    <t>Прочие межбюджетные трансферты</t>
  </si>
  <si>
    <t>Иные 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 в рамках непрограммой части бюджета поселения</t>
  </si>
  <si>
    <t>БД09102</t>
  </si>
  <si>
    <t xml:space="preserve">Иные межбюджетные трансферты   </t>
  </si>
  <si>
    <t>540</t>
  </si>
  <si>
    <t>Всего расходов</t>
  </si>
  <si>
    <t>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</si>
</sst>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8"/>
      <name val="Arial Cyr"/>
      <family val="0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0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/>
    </xf>
    <xf numFmtId="49" fontId="3" fillId="0" borderId="2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1">
      <selection activeCell="A1" sqref="A1:H72"/>
    </sheetView>
  </sheetViews>
  <sheetFormatPr defaultColWidth="9.140625" defaultRowHeight="12.75"/>
  <cols>
    <col min="1" max="1" width="23.8515625" style="0" customWidth="1"/>
    <col min="8" max="8" width="54.8515625" style="0" customWidth="1"/>
  </cols>
  <sheetData>
    <row r="1" spans="3:7" ht="12.75">
      <c r="C1" s="28" t="s">
        <v>0</v>
      </c>
      <c r="D1" s="28"/>
      <c r="E1" s="28"/>
      <c r="F1" s="28"/>
      <c r="G1" s="28"/>
    </row>
    <row r="2" spans="1:7" ht="12.75">
      <c r="A2" s="29" t="s">
        <v>1</v>
      </c>
      <c r="B2" s="29"/>
      <c r="C2" s="29"/>
      <c r="D2" s="29"/>
      <c r="E2" s="29"/>
      <c r="F2" s="29"/>
      <c r="G2" s="29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4" t="s">
        <v>9</v>
      </c>
    </row>
    <row r="5" spans="1:8" ht="18">
      <c r="A5" s="5" t="s">
        <v>10</v>
      </c>
      <c r="B5" s="6" t="s">
        <v>11</v>
      </c>
      <c r="C5" s="2"/>
      <c r="D5" s="2"/>
      <c r="E5" s="2"/>
      <c r="F5" s="2"/>
      <c r="G5" s="7">
        <f>G72</f>
        <v>2048.7</v>
      </c>
      <c r="H5" s="7">
        <f>H72</f>
        <v>2067.6000000000004</v>
      </c>
    </row>
    <row r="6" spans="1:8" ht="12.75">
      <c r="A6" s="7" t="s">
        <v>12</v>
      </c>
      <c r="B6" s="6" t="s">
        <v>11</v>
      </c>
      <c r="C6" s="6" t="s">
        <v>13</v>
      </c>
      <c r="D6" s="6"/>
      <c r="E6" s="6"/>
      <c r="F6" s="6"/>
      <c r="G6" s="7">
        <f>G7+G12+G19+G24</f>
        <v>751.8</v>
      </c>
      <c r="H6" s="7">
        <f>H7+H12+H19+H24</f>
        <v>751.8</v>
      </c>
    </row>
    <row r="7" spans="1:8" ht="39">
      <c r="A7" s="8" t="s">
        <v>14</v>
      </c>
      <c r="B7" s="9" t="s">
        <v>11</v>
      </c>
      <c r="C7" s="10" t="s">
        <v>13</v>
      </c>
      <c r="D7" s="10" t="s">
        <v>15</v>
      </c>
      <c r="E7" s="10"/>
      <c r="F7" s="10"/>
      <c r="G7" s="11">
        <f aca="true" t="shared" si="0" ref="G7:H10">G8</f>
        <v>286.4</v>
      </c>
      <c r="H7" s="11">
        <f t="shared" si="0"/>
        <v>286.4</v>
      </c>
    </row>
    <row r="8" spans="1:8" ht="21">
      <c r="A8" s="12" t="s">
        <v>16</v>
      </c>
      <c r="B8" s="9" t="s">
        <v>11</v>
      </c>
      <c r="C8" s="10" t="s">
        <v>13</v>
      </c>
      <c r="D8" s="10" t="s">
        <v>15</v>
      </c>
      <c r="E8" s="10" t="s">
        <v>17</v>
      </c>
      <c r="F8" s="10"/>
      <c r="G8" s="11">
        <f t="shared" si="0"/>
        <v>286.4</v>
      </c>
      <c r="H8" s="11">
        <f t="shared" si="0"/>
        <v>286.4</v>
      </c>
    </row>
    <row r="9" spans="1:8" ht="31.5">
      <c r="A9" s="13" t="s">
        <v>18</v>
      </c>
      <c r="B9" s="9" t="s">
        <v>11</v>
      </c>
      <c r="C9" s="10" t="s">
        <v>13</v>
      </c>
      <c r="D9" s="10" t="s">
        <v>15</v>
      </c>
      <c r="E9" s="10" t="s">
        <v>19</v>
      </c>
      <c r="F9" s="10"/>
      <c r="G9" s="11">
        <f t="shared" si="0"/>
        <v>286.4</v>
      </c>
      <c r="H9" s="11">
        <f t="shared" si="0"/>
        <v>286.4</v>
      </c>
    </row>
    <row r="10" spans="1:8" ht="73.5">
      <c r="A10" s="14" t="s">
        <v>20</v>
      </c>
      <c r="B10" s="9" t="s">
        <v>11</v>
      </c>
      <c r="C10" s="10" t="s">
        <v>13</v>
      </c>
      <c r="D10" s="10" t="s">
        <v>15</v>
      </c>
      <c r="E10" s="10" t="s">
        <v>19</v>
      </c>
      <c r="F10" s="10" t="s">
        <v>21</v>
      </c>
      <c r="G10" s="11">
        <f t="shared" si="0"/>
        <v>286.4</v>
      </c>
      <c r="H10" s="11">
        <f t="shared" si="0"/>
        <v>286.4</v>
      </c>
    </row>
    <row r="11" spans="1:8" ht="31.5">
      <c r="A11" s="14" t="s">
        <v>22</v>
      </c>
      <c r="B11" s="9" t="s">
        <v>11</v>
      </c>
      <c r="C11" s="10" t="s">
        <v>13</v>
      </c>
      <c r="D11" s="10" t="s">
        <v>15</v>
      </c>
      <c r="E11" s="10" t="s">
        <v>19</v>
      </c>
      <c r="F11" s="10" t="s">
        <v>23</v>
      </c>
      <c r="G11" s="11">
        <v>286.4</v>
      </c>
      <c r="H11" s="11">
        <v>286.4</v>
      </c>
    </row>
    <row r="12" spans="1:8" ht="48.75">
      <c r="A12" s="8" t="s">
        <v>24</v>
      </c>
      <c r="B12" s="9" t="s">
        <v>11</v>
      </c>
      <c r="C12" s="10" t="s">
        <v>13</v>
      </c>
      <c r="D12" s="10" t="s">
        <v>25</v>
      </c>
      <c r="E12" s="10"/>
      <c r="F12" s="10"/>
      <c r="G12" s="15">
        <f>G13</f>
        <v>455.4</v>
      </c>
      <c r="H12" s="15">
        <f>H13</f>
        <v>455.4</v>
      </c>
    </row>
    <row r="13" spans="1:8" ht="21">
      <c r="A13" s="12" t="s">
        <v>26</v>
      </c>
      <c r="B13" s="9" t="s">
        <v>11</v>
      </c>
      <c r="C13" s="10" t="s">
        <v>13</v>
      </c>
      <c r="D13" s="10" t="s">
        <v>25</v>
      </c>
      <c r="E13" s="10" t="s">
        <v>17</v>
      </c>
      <c r="F13" s="10"/>
      <c r="G13" s="15">
        <f>G14</f>
        <v>455.4</v>
      </c>
      <c r="H13" s="15">
        <f>H14</f>
        <v>455.4</v>
      </c>
    </row>
    <row r="14" spans="1:8" ht="31.5">
      <c r="A14" s="14" t="s">
        <v>27</v>
      </c>
      <c r="B14" s="9" t="s">
        <v>11</v>
      </c>
      <c r="C14" s="10" t="s">
        <v>13</v>
      </c>
      <c r="D14" s="10" t="s">
        <v>25</v>
      </c>
      <c r="E14" s="10" t="s">
        <v>28</v>
      </c>
      <c r="F14" s="10"/>
      <c r="G14" s="15">
        <f>G15+G17</f>
        <v>455.4</v>
      </c>
      <c r="H14" s="15">
        <f>H15+H17</f>
        <v>455.4</v>
      </c>
    </row>
    <row r="15" spans="1:8" ht="73.5">
      <c r="A15" s="14" t="s">
        <v>20</v>
      </c>
      <c r="B15" s="9" t="s">
        <v>11</v>
      </c>
      <c r="C15" s="10" t="s">
        <v>13</v>
      </c>
      <c r="D15" s="10" t="s">
        <v>25</v>
      </c>
      <c r="E15" s="10" t="s">
        <v>28</v>
      </c>
      <c r="F15" s="10" t="s">
        <v>21</v>
      </c>
      <c r="G15" s="15">
        <f>G16</f>
        <v>348.4</v>
      </c>
      <c r="H15" s="15">
        <f>H16</f>
        <v>348.4</v>
      </c>
    </row>
    <row r="16" spans="1:8" ht="31.5">
      <c r="A16" s="14" t="s">
        <v>22</v>
      </c>
      <c r="B16" s="9" t="s">
        <v>11</v>
      </c>
      <c r="C16" s="10" t="s">
        <v>13</v>
      </c>
      <c r="D16" s="10" t="s">
        <v>25</v>
      </c>
      <c r="E16" s="10" t="s">
        <v>28</v>
      </c>
      <c r="F16" s="10" t="s">
        <v>23</v>
      </c>
      <c r="G16" s="15">
        <v>348.4</v>
      </c>
      <c r="H16" s="15">
        <v>348.4</v>
      </c>
    </row>
    <row r="17" spans="1:8" ht="31.5">
      <c r="A17" s="14" t="s">
        <v>29</v>
      </c>
      <c r="B17" s="9" t="s">
        <v>11</v>
      </c>
      <c r="C17" s="10" t="s">
        <v>13</v>
      </c>
      <c r="D17" s="10" t="s">
        <v>25</v>
      </c>
      <c r="E17" s="10" t="s">
        <v>28</v>
      </c>
      <c r="F17" s="10" t="s">
        <v>30</v>
      </c>
      <c r="G17" s="15">
        <f>G18</f>
        <v>107</v>
      </c>
      <c r="H17" s="15">
        <f>H18</f>
        <v>107</v>
      </c>
    </row>
    <row r="18" spans="1:8" ht="31.5">
      <c r="A18" s="14" t="s">
        <v>31</v>
      </c>
      <c r="B18" s="9" t="s">
        <v>11</v>
      </c>
      <c r="C18" s="10" t="s">
        <v>13</v>
      </c>
      <c r="D18" s="10" t="s">
        <v>25</v>
      </c>
      <c r="E18" s="10" t="s">
        <v>28</v>
      </c>
      <c r="F18" s="10" t="s">
        <v>32</v>
      </c>
      <c r="G18" s="15">
        <v>107</v>
      </c>
      <c r="H18" s="15">
        <v>107</v>
      </c>
    </row>
    <row r="19" spans="1:8" ht="12.75">
      <c r="A19" s="8" t="s">
        <v>33</v>
      </c>
      <c r="B19" s="9" t="s">
        <v>11</v>
      </c>
      <c r="C19" s="10" t="s">
        <v>13</v>
      </c>
      <c r="D19" s="10" t="s">
        <v>34</v>
      </c>
      <c r="E19" s="10"/>
      <c r="F19" s="10"/>
      <c r="G19" s="15">
        <f aca="true" t="shared" si="1" ref="G19:H22">G20</f>
        <v>5</v>
      </c>
      <c r="H19" s="15">
        <f t="shared" si="1"/>
        <v>5</v>
      </c>
    </row>
    <row r="20" spans="1:8" ht="21">
      <c r="A20" s="12" t="s">
        <v>16</v>
      </c>
      <c r="B20" s="9" t="s">
        <v>11</v>
      </c>
      <c r="C20" s="10" t="s">
        <v>13</v>
      </c>
      <c r="D20" s="10" t="s">
        <v>34</v>
      </c>
      <c r="E20" s="10" t="s">
        <v>35</v>
      </c>
      <c r="F20" s="10"/>
      <c r="G20" s="15">
        <f t="shared" si="1"/>
        <v>5</v>
      </c>
      <c r="H20" s="15">
        <f t="shared" si="1"/>
        <v>5</v>
      </c>
    </row>
    <row r="21" spans="1:8" ht="42">
      <c r="A21" s="14" t="s">
        <v>36</v>
      </c>
      <c r="B21" s="9" t="s">
        <v>11</v>
      </c>
      <c r="C21" s="16" t="s">
        <v>13</v>
      </c>
      <c r="D21" s="16" t="s">
        <v>34</v>
      </c>
      <c r="E21" s="10" t="s">
        <v>35</v>
      </c>
      <c r="F21" s="10"/>
      <c r="G21" s="15">
        <f t="shared" si="1"/>
        <v>5</v>
      </c>
      <c r="H21" s="15">
        <f t="shared" si="1"/>
        <v>5</v>
      </c>
    </row>
    <row r="22" spans="1:8" ht="12.75">
      <c r="A22" s="14" t="s">
        <v>37</v>
      </c>
      <c r="B22" s="9" t="s">
        <v>11</v>
      </c>
      <c r="C22" s="16" t="s">
        <v>13</v>
      </c>
      <c r="D22" s="16" t="s">
        <v>34</v>
      </c>
      <c r="E22" s="10" t="s">
        <v>35</v>
      </c>
      <c r="F22" s="10" t="s">
        <v>38</v>
      </c>
      <c r="G22" s="15">
        <f t="shared" si="1"/>
        <v>5</v>
      </c>
      <c r="H22" s="15">
        <f t="shared" si="1"/>
        <v>5</v>
      </c>
    </row>
    <row r="23" spans="1:8" ht="12.75">
      <c r="A23" s="14" t="s">
        <v>39</v>
      </c>
      <c r="B23" s="9" t="s">
        <v>11</v>
      </c>
      <c r="C23" s="16" t="s">
        <v>13</v>
      </c>
      <c r="D23" s="16" t="s">
        <v>34</v>
      </c>
      <c r="E23" s="10" t="s">
        <v>35</v>
      </c>
      <c r="F23" s="10" t="s">
        <v>40</v>
      </c>
      <c r="G23" s="15">
        <v>5</v>
      </c>
      <c r="H23" s="15">
        <v>5</v>
      </c>
    </row>
    <row r="24" spans="1:8" ht="19.5">
      <c r="A24" s="8" t="s">
        <v>41</v>
      </c>
      <c r="B24" s="9" t="s">
        <v>11</v>
      </c>
      <c r="C24" s="10" t="s">
        <v>13</v>
      </c>
      <c r="D24" s="10" t="s">
        <v>42</v>
      </c>
      <c r="E24" s="10"/>
      <c r="F24" s="10"/>
      <c r="G24" s="15">
        <f aca="true" t="shared" si="2" ref="G24:H27">G25</f>
        <v>5</v>
      </c>
      <c r="H24" s="15">
        <f t="shared" si="2"/>
        <v>5</v>
      </c>
    </row>
    <row r="25" spans="1:8" ht="21">
      <c r="A25" s="12" t="s">
        <v>26</v>
      </c>
      <c r="B25" s="9" t="s">
        <v>11</v>
      </c>
      <c r="C25" s="10" t="s">
        <v>13</v>
      </c>
      <c r="D25" s="10" t="s">
        <v>42</v>
      </c>
      <c r="E25" s="10" t="s">
        <v>17</v>
      </c>
      <c r="F25" s="10"/>
      <c r="G25" s="15">
        <f t="shared" si="2"/>
        <v>5</v>
      </c>
      <c r="H25" s="15">
        <f t="shared" si="2"/>
        <v>5</v>
      </c>
    </row>
    <row r="26" spans="1:8" ht="31.5">
      <c r="A26" s="17" t="s">
        <v>43</v>
      </c>
      <c r="B26" s="9" t="s">
        <v>11</v>
      </c>
      <c r="C26" s="10" t="s">
        <v>13</v>
      </c>
      <c r="D26" s="10" t="s">
        <v>42</v>
      </c>
      <c r="E26" s="10" t="s">
        <v>44</v>
      </c>
      <c r="F26" s="10"/>
      <c r="G26" s="15">
        <f t="shared" si="2"/>
        <v>5</v>
      </c>
      <c r="H26" s="15">
        <f t="shared" si="2"/>
        <v>5</v>
      </c>
    </row>
    <row r="27" spans="1:8" ht="31.5">
      <c r="A27" s="14" t="s">
        <v>29</v>
      </c>
      <c r="B27" s="9" t="s">
        <v>11</v>
      </c>
      <c r="C27" s="10" t="s">
        <v>13</v>
      </c>
      <c r="D27" s="10" t="s">
        <v>42</v>
      </c>
      <c r="E27" s="10" t="s">
        <v>44</v>
      </c>
      <c r="F27" s="10" t="s">
        <v>30</v>
      </c>
      <c r="G27" s="15">
        <f t="shared" si="2"/>
        <v>5</v>
      </c>
      <c r="H27" s="15">
        <f t="shared" si="2"/>
        <v>5</v>
      </c>
    </row>
    <row r="28" spans="1:8" ht="31.5">
      <c r="A28" s="14" t="s">
        <v>31</v>
      </c>
      <c r="B28" s="9" t="s">
        <v>11</v>
      </c>
      <c r="C28" s="10" t="s">
        <v>13</v>
      </c>
      <c r="D28" s="10" t="s">
        <v>42</v>
      </c>
      <c r="E28" s="10" t="s">
        <v>44</v>
      </c>
      <c r="F28" s="10" t="s">
        <v>32</v>
      </c>
      <c r="G28" s="15">
        <v>5</v>
      </c>
      <c r="H28" s="15">
        <v>5</v>
      </c>
    </row>
    <row r="29" spans="1:8" ht="12.75">
      <c r="A29" s="18" t="s">
        <v>45</v>
      </c>
      <c r="B29" s="9" t="s">
        <v>11</v>
      </c>
      <c r="C29" s="19" t="s">
        <v>15</v>
      </c>
      <c r="D29" s="19"/>
      <c r="E29" s="19"/>
      <c r="F29" s="19"/>
      <c r="G29" s="18">
        <f aca="true" t="shared" si="3" ref="G29:H33">G30</f>
        <v>36.9</v>
      </c>
      <c r="H29" s="18">
        <f t="shared" si="3"/>
        <v>36.9</v>
      </c>
    </row>
    <row r="30" spans="1:8" ht="12.75">
      <c r="A30" s="15" t="s">
        <v>46</v>
      </c>
      <c r="B30" s="9" t="s">
        <v>11</v>
      </c>
      <c r="C30" s="10" t="s">
        <v>15</v>
      </c>
      <c r="D30" s="10" t="s">
        <v>47</v>
      </c>
      <c r="E30" s="10"/>
      <c r="F30" s="10"/>
      <c r="G30" s="15">
        <f t="shared" si="3"/>
        <v>36.9</v>
      </c>
      <c r="H30" s="15">
        <f t="shared" si="3"/>
        <v>36.9</v>
      </c>
    </row>
    <row r="31" spans="1:8" ht="21">
      <c r="A31" s="12" t="s">
        <v>26</v>
      </c>
      <c r="B31" s="9" t="s">
        <v>11</v>
      </c>
      <c r="C31" s="10" t="s">
        <v>15</v>
      </c>
      <c r="D31" s="10" t="s">
        <v>47</v>
      </c>
      <c r="E31" s="10" t="s">
        <v>17</v>
      </c>
      <c r="F31" s="10"/>
      <c r="G31" s="15">
        <f t="shared" si="3"/>
        <v>36.9</v>
      </c>
      <c r="H31" s="15">
        <f t="shared" si="3"/>
        <v>36.9</v>
      </c>
    </row>
    <row r="32" spans="1:8" ht="52.5">
      <c r="A32" s="17" t="s">
        <v>48</v>
      </c>
      <c r="B32" s="9" t="s">
        <v>11</v>
      </c>
      <c r="C32" s="10" t="s">
        <v>15</v>
      </c>
      <c r="D32" s="10" t="s">
        <v>47</v>
      </c>
      <c r="E32" s="10" t="s">
        <v>49</v>
      </c>
      <c r="F32" s="10"/>
      <c r="G32" s="15">
        <f t="shared" si="3"/>
        <v>36.9</v>
      </c>
      <c r="H32" s="15">
        <f t="shared" si="3"/>
        <v>36.9</v>
      </c>
    </row>
    <row r="33" spans="1:8" ht="12.75">
      <c r="A33" s="17" t="s">
        <v>50</v>
      </c>
      <c r="B33" s="9" t="s">
        <v>11</v>
      </c>
      <c r="C33" s="10" t="s">
        <v>15</v>
      </c>
      <c r="D33" s="10" t="s">
        <v>47</v>
      </c>
      <c r="E33" s="10" t="s">
        <v>49</v>
      </c>
      <c r="F33" s="10" t="s">
        <v>51</v>
      </c>
      <c r="G33" s="15">
        <f t="shared" si="3"/>
        <v>36.9</v>
      </c>
      <c r="H33" s="15">
        <f t="shared" si="3"/>
        <v>36.9</v>
      </c>
    </row>
    <row r="34" spans="1:8" ht="12.75">
      <c r="A34" s="17" t="s">
        <v>52</v>
      </c>
      <c r="B34" s="9" t="s">
        <v>11</v>
      </c>
      <c r="C34" s="10" t="s">
        <v>15</v>
      </c>
      <c r="D34" s="10" t="s">
        <v>47</v>
      </c>
      <c r="E34" s="10" t="s">
        <v>49</v>
      </c>
      <c r="F34" s="10" t="s">
        <v>53</v>
      </c>
      <c r="G34" s="15">
        <v>36.9</v>
      </c>
      <c r="H34" s="15">
        <v>36.9</v>
      </c>
    </row>
    <row r="35" spans="1:8" ht="12.75">
      <c r="A35" s="20" t="s">
        <v>54</v>
      </c>
      <c r="B35" s="9" t="s">
        <v>11</v>
      </c>
      <c r="C35" s="6" t="s">
        <v>25</v>
      </c>
      <c r="D35" s="10"/>
      <c r="E35" s="10"/>
      <c r="F35" s="10"/>
      <c r="G35" s="21">
        <f aca="true" t="shared" si="4" ref="G35:H38">G36</f>
        <v>379.1</v>
      </c>
      <c r="H35" s="21">
        <f t="shared" si="4"/>
        <v>398</v>
      </c>
    </row>
    <row r="36" spans="1:8" ht="19.5">
      <c r="A36" s="8" t="s">
        <v>55</v>
      </c>
      <c r="B36" s="9" t="s">
        <v>11</v>
      </c>
      <c r="C36" s="10" t="s">
        <v>25</v>
      </c>
      <c r="D36" s="10" t="s">
        <v>56</v>
      </c>
      <c r="E36" s="10"/>
      <c r="F36" s="10"/>
      <c r="G36" s="22">
        <f t="shared" si="4"/>
        <v>379.1</v>
      </c>
      <c r="H36" s="22">
        <f t="shared" si="4"/>
        <v>398</v>
      </c>
    </row>
    <row r="37" spans="1:8" ht="21">
      <c r="A37" s="12" t="s">
        <v>16</v>
      </c>
      <c r="B37" s="9" t="s">
        <v>11</v>
      </c>
      <c r="C37" s="10" t="s">
        <v>25</v>
      </c>
      <c r="D37" s="10" t="s">
        <v>56</v>
      </c>
      <c r="E37" s="10" t="s">
        <v>17</v>
      </c>
      <c r="F37" s="10"/>
      <c r="G37" s="22">
        <f t="shared" si="4"/>
        <v>379.1</v>
      </c>
      <c r="H37" s="22">
        <f t="shared" si="4"/>
        <v>398</v>
      </c>
    </row>
    <row r="38" spans="1:8" ht="29.25">
      <c r="A38" s="23" t="s">
        <v>57</v>
      </c>
      <c r="B38" s="9" t="s">
        <v>11</v>
      </c>
      <c r="C38" s="10" t="s">
        <v>25</v>
      </c>
      <c r="D38" s="10" t="s">
        <v>56</v>
      </c>
      <c r="E38" s="9" t="s">
        <v>58</v>
      </c>
      <c r="F38" s="9"/>
      <c r="G38" s="22">
        <f t="shared" si="4"/>
        <v>379.1</v>
      </c>
      <c r="H38" s="22">
        <f t="shared" si="4"/>
        <v>398</v>
      </c>
    </row>
    <row r="39" spans="1:8" ht="31.5">
      <c r="A39" s="14" t="s">
        <v>29</v>
      </c>
      <c r="B39" s="9" t="s">
        <v>11</v>
      </c>
      <c r="C39" s="10" t="s">
        <v>25</v>
      </c>
      <c r="D39" s="10" t="s">
        <v>56</v>
      </c>
      <c r="E39" s="10" t="s">
        <v>58</v>
      </c>
      <c r="F39" s="10" t="s">
        <v>30</v>
      </c>
      <c r="G39" s="22">
        <f>G40</f>
        <v>379.1</v>
      </c>
      <c r="H39" s="22">
        <f>H40</f>
        <v>398</v>
      </c>
    </row>
    <row r="40" spans="1:8" ht="31.5">
      <c r="A40" s="14" t="s">
        <v>31</v>
      </c>
      <c r="B40" s="9" t="s">
        <v>11</v>
      </c>
      <c r="C40" s="10" t="s">
        <v>25</v>
      </c>
      <c r="D40" s="10" t="s">
        <v>56</v>
      </c>
      <c r="E40" s="10" t="s">
        <v>58</v>
      </c>
      <c r="F40" s="10" t="s">
        <v>32</v>
      </c>
      <c r="G40" s="11">
        <v>379.1</v>
      </c>
      <c r="H40" s="11">
        <v>398</v>
      </c>
    </row>
    <row r="41" spans="1:8" ht="18.75">
      <c r="A41" s="20" t="s">
        <v>59</v>
      </c>
      <c r="B41" s="9" t="s">
        <v>11</v>
      </c>
      <c r="C41" s="6" t="s">
        <v>60</v>
      </c>
      <c r="D41" s="6"/>
      <c r="E41" s="6"/>
      <c r="F41" s="6"/>
      <c r="G41" s="7">
        <f aca="true" t="shared" si="5" ref="G41:H45">G42</f>
        <v>40</v>
      </c>
      <c r="H41" s="7">
        <f t="shared" si="5"/>
        <v>40</v>
      </c>
    </row>
    <row r="42" spans="1:8" ht="12.75">
      <c r="A42" s="8" t="s">
        <v>61</v>
      </c>
      <c r="B42" s="9" t="s">
        <v>11</v>
      </c>
      <c r="C42" s="10" t="s">
        <v>60</v>
      </c>
      <c r="D42" s="10" t="s">
        <v>47</v>
      </c>
      <c r="E42" s="10"/>
      <c r="F42" s="10"/>
      <c r="G42" s="15">
        <f t="shared" si="5"/>
        <v>40</v>
      </c>
      <c r="H42" s="15">
        <f t="shared" si="5"/>
        <v>40</v>
      </c>
    </row>
    <row r="43" spans="1:8" ht="21">
      <c r="A43" s="12" t="s">
        <v>26</v>
      </c>
      <c r="B43" s="9" t="s">
        <v>11</v>
      </c>
      <c r="C43" s="10" t="s">
        <v>60</v>
      </c>
      <c r="D43" s="10" t="s">
        <v>47</v>
      </c>
      <c r="E43" s="10" t="s">
        <v>17</v>
      </c>
      <c r="F43" s="10"/>
      <c r="G43" s="15">
        <f t="shared" si="5"/>
        <v>40</v>
      </c>
      <c r="H43" s="15">
        <f t="shared" si="5"/>
        <v>40</v>
      </c>
    </row>
    <row r="44" spans="1:8" ht="48.75">
      <c r="A44" s="8" t="s">
        <v>62</v>
      </c>
      <c r="B44" s="9" t="s">
        <v>11</v>
      </c>
      <c r="C44" s="10" t="s">
        <v>60</v>
      </c>
      <c r="D44" s="10" t="s">
        <v>47</v>
      </c>
      <c r="E44" s="10" t="s">
        <v>63</v>
      </c>
      <c r="F44" s="10"/>
      <c r="G44" s="15">
        <f t="shared" si="5"/>
        <v>40</v>
      </c>
      <c r="H44" s="15">
        <f t="shared" si="5"/>
        <v>40</v>
      </c>
    </row>
    <row r="45" spans="1:8" ht="31.5">
      <c r="A45" s="14" t="s">
        <v>64</v>
      </c>
      <c r="B45" s="9" t="s">
        <v>11</v>
      </c>
      <c r="C45" s="10" t="s">
        <v>25</v>
      </c>
      <c r="D45" s="10" t="s">
        <v>56</v>
      </c>
      <c r="E45" s="10" t="s">
        <v>63</v>
      </c>
      <c r="F45" s="10" t="s">
        <v>30</v>
      </c>
      <c r="G45" s="15">
        <f t="shared" si="5"/>
        <v>40</v>
      </c>
      <c r="H45" s="15">
        <f t="shared" si="5"/>
        <v>40</v>
      </c>
    </row>
    <row r="46" spans="1:8" ht="31.5">
      <c r="A46" s="14" t="s">
        <v>31</v>
      </c>
      <c r="B46" s="9" t="s">
        <v>11</v>
      </c>
      <c r="C46" s="10" t="s">
        <v>25</v>
      </c>
      <c r="D46" s="10" t="s">
        <v>56</v>
      </c>
      <c r="E46" s="10" t="s">
        <v>63</v>
      </c>
      <c r="F46" s="10" t="s">
        <v>32</v>
      </c>
      <c r="G46" s="11">
        <v>40</v>
      </c>
      <c r="H46" s="11">
        <v>40</v>
      </c>
    </row>
    <row r="47" spans="1:8" ht="18.75">
      <c r="A47" s="20" t="s">
        <v>65</v>
      </c>
      <c r="B47" s="9" t="s">
        <v>11</v>
      </c>
      <c r="C47" s="6" t="s">
        <v>66</v>
      </c>
      <c r="D47" s="6"/>
      <c r="E47" s="6"/>
      <c r="F47" s="6"/>
      <c r="G47" s="21">
        <f>G48</f>
        <v>837.3</v>
      </c>
      <c r="H47" s="21">
        <f>H48</f>
        <v>837.3</v>
      </c>
    </row>
    <row r="48" spans="1:8" ht="12.75">
      <c r="A48" s="8" t="s">
        <v>67</v>
      </c>
      <c r="B48" s="9" t="s">
        <v>11</v>
      </c>
      <c r="C48" s="10" t="s">
        <v>66</v>
      </c>
      <c r="D48" s="10" t="s">
        <v>13</v>
      </c>
      <c r="E48" s="10"/>
      <c r="F48" s="10"/>
      <c r="G48" s="22">
        <f>G49</f>
        <v>837.3</v>
      </c>
      <c r="H48" s="22">
        <f>H49</f>
        <v>837.3</v>
      </c>
    </row>
    <row r="49" spans="1:8" ht="21">
      <c r="A49" s="12" t="s">
        <v>26</v>
      </c>
      <c r="B49" s="9" t="s">
        <v>11</v>
      </c>
      <c r="C49" s="10" t="s">
        <v>66</v>
      </c>
      <c r="D49" s="10" t="s">
        <v>13</v>
      </c>
      <c r="E49" s="10" t="s">
        <v>17</v>
      </c>
      <c r="F49" s="10"/>
      <c r="G49" s="22">
        <f>G50+G55</f>
        <v>837.3</v>
      </c>
      <c r="H49" s="22">
        <f>H50+H55</f>
        <v>837.3</v>
      </c>
    </row>
    <row r="50" spans="1:8" ht="48.75">
      <c r="A50" s="8" t="s">
        <v>68</v>
      </c>
      <c r="B50" s="9" t="s">
        <v>11</v>
      </c>
      <c r="C50" s="10" t="s">
        <v>66</v>
      </c>
      <c r="D50" s="10" t="s">
        <v>13</v>
      </c>
      <c r="E50" s="10" t="s">
        <v>69</v>
      </c>
      <c r="F50" s="10"/>
      <c r="G50" s="22">
        <f>G51</f>
        <v>655</v>
      </c>
      <c r="H50" s="22">
        <f>H51</f>
        <v>655</v>
      </c>
    </row>
    <row r="51" spans="1:8" ht="42">
      <c r="A51" s="17" t="s">
        <v>70</v>
      </c>
      <c r="B51" s="9" t="s">
        <v>11</v>
      </c>
      <c r="C51" s="9" t="s">
        <v>66</v>
      </c>
      <c r="D51" s="9" t="s">
        <v>13</v>
      </c>
      <c r="E51" s="10" t="s">
        <v>69</v>
      </c>
      <c r="F51" s="9" t="s">
        <v>71</v>
      </c>
      <c r="G51" s="24">
        <f>G52</f>
        <v>655</v>
      </c>
      <c r="H51" s="24">
        <f>H52</f>
        <v>655</v>
      </c>
    </row>
    <row r="52" spans="1:8" ht="12.75">
      <c r="A52" s="17" t="s">
        <v>72</v>
      </c>
      <c r="B52" s="9" t="s">
        <v>11</v>
      </c>
      <c r="C52" s="9" t="s">
        <v>66</v>
      </c>
      <c r="D52" s="9" t="s">
        <v>13</v>
      </c>
      <c r="E52" s="10" t="s">
        <v>69</v>
      </c>
      <c r="F52" s="9" t="s">
        <v>73</v>
      </c>
      <c r="G52" s="24">
        <f>G53+G54</f>
        <v>655</v>
      </c>
      <c r="H52" s="24">
        <f>H53+H54</f>
        <v>655</v>
      </c>
    </row>
    <row r="53" spans="1:8" ht="63">
      <c r="A53" s="17" t="s">
        <v>74</v>
      </c>
      <c r="B53" s="9" t="s">
        <v>11</v>
      </c>
      <c r="C53" s="9" t="s">
        <v>66</v>
      </c>
      <c r="D53" s="9" t="s">
        <v>13</v>
      </c>
      <c r="E53" s="10" t="s">
        <v>69</v>
      </c>
      <c r="F53" s="9" t="s">
        <v>75</v>
      </c>
      <c r="G53" s="24">
        <v>650</v>
      </c>
      <c r="H53" s="24">
        <v>650</v>
      </c>
    </row>
    <row r="54" spans="1:8" ht="21">
      <c r="A54" s="17" t="s">
        <v>76</v>
      </c>
      <c r="B54" s="9" t="s">
        <v>11</v>
      </c>
      <c r="C54" s="9" t="s">
        <v>66</v>
      </c>
      <c r="D54" s="9" t="s">
        <v>13</v>
      </c>
      <c r="E54" s="10" t="s">
        <v>69</v>
      </c>
      <c r="F54" s="9" t="s">
        <v>77</v>
      </c>
      <c r="G54" s="24">
        <v>5</v>
      </c>
      <c r="H54" s="24">
        <v>5</v>
      </c>
    </row>
    <row r="55" spans="1:8" ht="19.5">
      <c r="A55" s="8" t="s">
        <v>78</v>
      </c>
      <c r="B55" s="9" t="s">
        <v>11</v>
      </c>
      <c r="C55" s="10" t="s">
        <v>66</v>
      </c>
      <c r="D55" s="10" t="s">
        <v>13</v>
      </c>
      <c r="E55" s="10" t="s">
        <v>79</v>
      </c>
      <c r="F55" s="10"/>
      <c r="G55" s="22">
        <f>G56</f>
        <v>182.3</v>
      </c>
      <c r="H55" s="22">
        <f>H56</f>
        <v>182.3</v>
      </c>
    </row>
    <row r="56" spans="1:8" ht="42">
      <c r="A56" s="17" t="s">
        <v>70</v>
      </c>
      <c r="B56" s="9" t="s">
        <v>11</v>
      </c>
      <c r="C56" s="9" t="s">
        <v>66</v>
      </c>
      <c r="D56" s="9" t="s">
        <v>13</v>
      </c>
      <c r="E56" s="10" t="s">
        <v>79</v>
      </c>
      <c r="F56" s="9" t="s">
        <v>71</v>
      </c>
      <c r="G56" s="22">
        <f>G57</f>
        <v>182.3</v>
      </c>
      <c r="H56" s="22">
        <f>H57</f>
        <v>182.3</v>
      </c>
    </row>
    <row r="57" spans="1:8" ht="12.75">
      <c r="A57" s="17" t="s">
        <v>72</v>
      </c>
      <c r="B57" s="9" t="s">
        <v>11</v>
      </c>
      <c r="C57" s="9" t="s">
        <v>66</v>
      </c>
      <c r="D57" s="9" t="s">
        <v>13</v>
      </c>
      <c r="E57" s="10" t="s">
        <v>79</v>
      </c>
      <c r="F57" s="9" t="s">
        <v>73</v>
      </c>
      <c r="G57" s="22">
        <f>G58+G59</f>
        <v>182.3</v>
      </c>
      <c r="H57" s="22">
        <f>H58+H59</f>
        <v>182.3</v>
      </c>
    </row>
    <row r="58" spans="1:8" ht="63">
      <c r="A58" s="17" t="s">
        <v>74</v>
      </c>
      <c r="B58" s="9" t="s">
        <v>11</v>
      </c>
      <c r="C58" s="9" t="s">
        <v>66</v>
      </c>
      <c r="D58" s="9" t="s">
        <v>13</v>
      </c>
      <c r="E58" s="10" t="s">
        <v>79</v>
      </c>
      <c r="F58" s="9" t="s">
        <v>75</v>
      </c>
      <c r="G58" s="22">
        <v>182.3</v>
      </c>
      <c r="H58" s="22">
        <v>182.3</v>
      </c>
    </row>
    <row r="59" spans="1:8" ht="21">
      <c r="A59" s="17" t="s">
        <v>76</v>
      </c>
      <c r="B59" s="9" t="s">
        <v>11</v>
      </c>
      <c r="C59" s="9" t="s">
        <v>66</v>
      </c>
      <c r="D59" s="9" t="s">
        <v>13</v>
      </c>
      <c r="E59" s="10" t="s">
        <v>79</v>
      </c>
      <c r="F59" s="9" t="s">
        <v>77</v>
      </c>
      <c r="G59" s="22"/>
      <c r="H59" s="25"/>
    </row>
    <row r="60" spans="1:8" ht="12.75">
      <c r="A60" s="26" t="s">
        <v>80</v>
      </c>
      <c r="B60" s="9" t="s">
        <v>11</v>
      </c>
      <c r="C60" s="19" t="s">
        <v>34</v>
      </c>
      <c r="D60" s="10"/>
      <c r="E60" s="10"/>
      <c r="F60" s="10"/>
      <c r="G60" s="21">
        <f aca="true" t="shared" si="6" ref="G60:H64">G61</f>
        <v>2.6</v>
      </c>
      <c r="H60" s="21">
        <f t="shared" si="6"/>
        <v>2.6</v>
      </c>
    </row>
    <row r="61" spans="1:8" ht="12.75">
      <c r="A61" s="8" t="s">
        <v>81</v>
      </c>
      <c r="B61" s="9" t="s">
        <v>11</v>
      </c>
      <c r="C61" s="10" t="s">
        <v>34</v>
      </c>
      <c r="D61" s="10" t="s">
        <v>13</v>
      </c>
      <c r="E61" s="10"/>
      <c r="F61" s="10"/>
      <c r="G61" s="15">
        <f t="shared" si="6"/>
        <v>2.6</v>
      </c>
      <c r="H61" s="15">
        <f t="shared" si="6"/>
        <v>2.6</v>
      </c>
    </row>
    <row r="62" spans="1:8" ht="21">
      <c r="A62" s="12" t="s">
        <v>26</v>
      </c>
      <c r="B62" s="9" t="s">
        <v>11</v>
      </c>
      <c r="C62" s="10" t="s">
        <v>34</v>
      </c>
      <c r="D62" s="10" t="s">
        <v>13</v>
      </c>
      <c r="E62" s="10" t="s">
        <v>82</v>
      </c>
      <c r="F62" s="10"/>
      <c r="G62" s="15">
        <f t="shared" si="6"/>
        <v>2.6</v>
      </c>
      <c r="H62" s="15">
        <f t="shared" si="6"/>
        <v>2.6</v>
      </c>
    </row>
    <row r="63" spans="1:8" ht="48.75">
      <c r="A63" s="8" t="s">
        <v>83</v>
      </c>
      <c r="B63" s="9" t="s">
        <v>11</v>
      </c>
      <c r="C63" s="10" t="s">
        <v>34</v>
      </c>
      <c r="D63" s="10" t="s">
        <v>13</v>
      </c>
      <c r="E63" s="10" t="s">
        <v>84</v>
      </c>
      <c r="F63" s="10"/>
      <c r="G63" s="15">
        <f t="shared" si="6"/>
        <v>2.6</v>
      </c>
      <c r="H63" s="15">
        <f t="shared" si="6"/>
        <v>2.6</v>
      </c>
    </row>
    <row r="64" spans="1:8" ht="31.5">
      <c r="A64" s="14" t="s">
        <v>29</v>
      </c>
      <c r="B64" s="9" t="s">
        <v>11</v>
      </c>
      <c r="C64" s="10" t="s">
        <v>34</v>
      </c>
      <c r="D64" s="10" t="s">
        <v>13</v>
      </c>
      <c r="E64" s="10" t="s">
        <v>84</v>
      </c>
      <c r="F64" s="10" t="s">
        <v>30</v>
      </c>
      <c r="G64" s="15">
        <f t="shared" si="6"/>
        <v>2.6</v>
      </c>
      <c r="H64" s="15">
        <f t="shared" si="6"/>
        <v>2.6</v>
      </c>
    </row>
    <row r="65" spans="1:8" ht="31.5">
      <c r="A65" s="14" t="s">
        <v>31</v>
      </c>
      <c r="B65" s="9" t="s">
        <v>11</v>
      </c>
      <c r="C65" s="10" t="s">
        <v>34</v>
      </c>
      <c r="D65" s="10" t="s">
        <v>13</v>
      </c>
      <c r="E65" s="10" t="s">
        <v>84</v>
      </c>
      <c r="F65" s="10" t="s">
        <v>32</v>
      </c>
      <c r="G65" s="15">
        <v>2.6</v>
      </c>
      <c r="H65" s="15">
        <v>2.6</v>
      </c>
    </row>
    <row r="66" spans="1:8" ht="12.75">
      <c r="A66" s="26" t="s">
        <v>50</v>
      </c>
      <c r="B66" s="9" t="s">
        <v>11</v>
      </c>
      <c r="C66" s="19" t="s">
        <v>85</v>
      </c>
      <c r="D66" s="19"/>
      <c r="E66" s="19"/>
      <c r="F66" s="19"/>
      <c r="G66" s="21">
        <f aca="true" t="shared" si="7" ref="G66:H70">G67</f>
        <v>1</v>
      </c>
      <c r="H66" s="21">
        <f t="shared" si="7"/>
        <v>1</v>
      </c>
    </row>
    <row r="67" spans="1:8" ht="12.75">
      <c r="A67" s="8" t="s">
        <v>86</v>
      </c>
      <c r="B67" s="9" t="s">
        <v>11</v>
      </c>
      <c r="C67" s="10" t="s">
        <v>85</v>
      </c>
      <c r="D67" s="10" t="s">
        <v>47</v>
      </c>
      <c r="E67" s="10"/>
      <c r="F67" s="10"/>
      <c r="G67" s="22">
        <f t="shared" si="7"/>
        <v>1</v>
      </c>
      <c r="H67" s="22">
        <f t="shared" si="7"/>
        <v>1</v>
      </c>
    </row>
    <row r="68" spans="1:8" ht="21">
      <c r="A68" s="12" t="s">
        <v>16</v>
      </c>
      <c r="B68" s="9" t="s">
        <v>11</v>
      </c>
      <c r="C68" s="10" t="s">
        <v>85</v>
      </c>
      <c r="D68" s="10" t="s">
        <v>47</v>
      </c>
      <c r="E68" s="10" t="s">
        <v>82</v>
      </c>
      <c r="F68" s="10"/>
      <c r="G68" s="22">
        <f t="shared" si="7"/>
        <v>1</v>
      </c>
      <c r="H68" s="22">
        <f t="shared" si="7"/>
        <v>1</v>
      </c>
    </row>
    <row r="69" spans="1:8" ht="87.75">
      <c r="A69" s="8" t="s">
        <v>87</v>
      </c>
      <c r="B69" s="9" t="s">
        <v>11</v>
      </c>
      <c r="C69" s="10" t="s">
        <v>85</v>
      </c>
      <c r="D69" s="10" t="s">
        <v>47</v>
      </c>
      <c r="E69" s="10" t="s">
        <v>88</v>
      </c>
      <c r="F69" s="10"/>
      <c r="G69" s="22">
        <f t="shared" si="7"/>
        <v>1</v>
      </c>
      <c r="H69" s="22">
        <f t="shared" si="7"/>
        <v>1</v>
      </c>
    </row>
    <row r="70" spans="1:8" ht="12.75">
      <c r="A70" s="14" t="s">
        <v>50</v>
      </c>
      <c r="B70" s="9" t="s">
        <v>11</v>
      </c>
      <c r="C70" s="10" t="s">
        <v>85</v>
      </c>
      <c r="D70" s="10" t="s">
        <v>47</v>
      </c>
      <c r="E70" s="10" t="s">
        <v>88</v>
      </c>
      <c r="F70" s="10" t="s">
        <v>51</v>
      </c>
      <c r="G70" s="22">
        <f t="shared" si="7"/>
        <v>1</v>
      </c>
      <c r="H70" s="22">
        <f t="shared" si="7"/>
        <v>1</v>
      </c>
    </row>
    <row r="71" spans="1:8" ht="12.75">
      <c r="A71" s="14" t="s">
        <v>89</v>
      </c>
      <c r="B71" s="9" t="s">
        <v>11</v>
      </c>
      <c r="C71" s="10" t="s">
        <v>85</v>
      </c>
      <c r="D71" s="10" t="s">
        <v>47</v>
      </c>
      <c r="E71" s="10" t="s">
        <v>88</v>
      </c>
      <c r="F71" s="10" t="s">
        <v>90</v>
      </c>
      <c r="G71" s="24">
        <v>1</v>
      </c>
      <c r="H71" s="24">
        <v>1</v>
      </c>
    </row>
    <row r="72" spans="1:8" ht="12.75">
      <c r="A72" s="20" t="s">
        <v>91</v>
      </c>
      <c r="B72" s="27"/>
      <c r="C72" s="6" t="s">
        <v>92</v>
      </c>
      <c r="D72" s="6" t="s">
        <v>92</v>
      </c>
      <c r="E72" s="6"/>
      <c r="F72" s="6"/>
      <c r="G72" s="20">
        <f>G66+G60+G47+G41+G35+G29+G6</f>
        <v>2048.7</v>
      </c>
      <c r="H72" s="20">
        <f>H66+H60+H47+H41+H35+H29+H6</f>
        <v>2067.6000000000004</v>
      </c>
    </row>
  </sheetData>
  <mergeCells count="2">
    <mergeCell ref="C1:G1"/>
    <mergeCell ref="A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Glava</cp:lastModifiedBy>
  <dcterms:created xsi:type="dcterms:W3CDTF">1996-10-08T23:32:33Z</dcterms:created>
  <dcterms:modified xsi:type="dcterms:W3CDTF">2015-03-12T04:23:32Z</dcterms:modified>
  <cp:category/>
  <cp:version/>
  <cp:contentType/>
  <cp:contentStatus/>
</cp:coreProperties>
</file>